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480"/>
  </bookViews>
  <sheets>
    <sheet name="Plan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<sst xmlns="http://schemas.openxmlformats.org/spreadsheetml/2006/main" count="50" uniqueCount="50">
  <si>
    <t>FORMULÁRIO DE PONTUAÇÃO DO CURRÍCULO LATTES A SER PREENCHIDO PELO DISCENTE</t>
  </si>
  <si>
    <t>Candidato:</t>
  </si>
  <si>
    <t>Formulário de pontuação do currículo Lattes do candidato</t>
  </si>
  <si>
    <t>Somente serão computadas atividades realizadas em 17 de março de 2021 até 17 de março de 2026</t>
  </si>
  <si>
    <t>Tipo de produção</t>
  </si>
  <si>
    <t>N.</t>
  </si>
  <si>
    <t>Classificação</t>
  </si>
  <si>
    <t>Pont. por prod.</t>
  </si>
  <si>
    <t>Número de 
produções
Preenchimento
pelo Candidato</t>
  </si>
  <si>
    <t>Total</t>
  </si>
  <si>
    <t>Conferência
Exclusivo PRPGEM</t>
  </si>
  <si>
    <t>Pontuação Final
Exclusivo PRPGEM</t>
  </si>
  <si>
    <t>Artigos completos publicados em periódicos
ÁREA DE ENSINO
QUADRIÊNIO 2020-2024</t>
  </si>
  <si>
    <t>A1</t>
  </si>
  <si>
    <t>A2</t>
  </si>
  <si>
    <t>A3</t>
  </si>
  <si>
    <t>A4</t>
  </si>
  <si>
    <t>B1</t>
  </si>
  <si>
    <t>B2</t>
  </si>
  <si>
    <t>B3</t>
  </si>
  <si>
    <t>B4</t>
  </si>
  <si>
    <t>Livros</t>
  </si>
  <si>
    <t>Individual ou em coautoria</t>
  </si>
  <si>
    <t>Organização de coletânea</t>
  </si>
  <si>
    <t>Capítulo de livro (no máximo 1 por obra)</t>
  </si>
  <si>
    <t>Anais de eventos</t>
  </si>
  <si>
    <t xml:space="preserve">Trabalho completo em evento Internacional ou Nacional </t>
  </si>
  <si>
    <t>Trabalho completo em evento Regional ou Local</t>
  </si>
  <si>
    <t>Resumo expandido em evento Internacional, Nacional, Regional ou Local</t>
  </si>
  <si>
    <t>Resumo simples em evento Internacional, Nacional, Regional ou Local</t>
  </si>
  <si>
    <t>Participação</t>
  </si>
  <si>
    <t>Curso, minicurso, oficina ministrados em eventos</t>
  </si>
  <si>
    <t>Comunicação oral ou pôster em evento Técnico-Científico Internacional ou Nacional</t>
  </si>
  <si>
    <t>Comunicação oral ou pôster em evento Técnico-Científico Regional ou Local</t>
  </si>
  <si>
    <t>Ouvinte em evento Técnico-Científico Nacional ou Internacional</t>
  </si>
  <si>
    <t>Ouvinte em evento Técnico-Científico Regional ou Local</t>
  </si>
  <si>
    <t>Formação, atuação e atualização profissional
A soma dos itens 21 a 32 deve ser limitada a 80 pontos</t>
  </si>
  <si>
    <t>Magistério em qualquer componente curricular e em qualque nível e modalidade de ensino (a cada 6 meses)
(limitado a 40 pontos)</t>
  </si>
  <si>
    <r>
      <rPr>
        <sz val="11"/>
        <color theme="1"/>
        <rFont val="Times New Roman"/>
        <charset val="134"/>
      </rPr>
      <t xml:space="preserve">Pós-Gradução </t>
    </r>
    <r>
      <rPr>
        <i/>
        <sz val="11"/>
        <color theme="1"/>
        <rFont val="Times New Roman"/>
        <charset val="134"/>
      </rPr>
      <t>Latu Sensu</t>
    </r>
    <r>
      <rPr>
        <sz val="11"/>
        <color theme="1"/>
        <rFont val="Times New Roman"/>
        <charset val="134"/>
      </rPr>
      <t xml:space="preserve"> ou </t>
    </r>
    <r>
      <rPr>
        <i/>
        <sz val="11"/>
        <color theme="1"/>
        <rFont val="Times New Roman"/>
        <charset val="134"/>
      </rPr>
      <t>Strictu Sensu</t>
    </r>
    <r>
      <rPr>
        <sz val="11"/>
        <color theme="1"/>
        <rFont val="Times New Roman"/>
        <charset val="134"/>
      </rPr>
      <t xml:space="preserve"> concluída
 (até 3)</t>
    </r>
  </si>
  <si>
    <t>Mestrado concluído</t>
  </si>
  <si>
    <t>Doutorado concluído</t>
  </si>
  <si>
    <t>Orientação de Trabalho de Conclusão de Curso concluída</t>
  </si>
  <si>
    <t>Orientação ou supervisão de programas educacionais, PIBID, RP, PIBIC, monitoria, etc. (a cada 6 meses)</t>
  </si>
  <si>
    <r>
      <rPr>
        <sz val="11"/>
        <color theme="1"/>
        <rFont val="Times New Roman"/>
        <charset val="134"/>
      </rPr>
      <t xml:space="preserve">Participação em bancas da TCC ou Pós-Gradução </t>
    </r>
    <r>
      <rPr>
        <i/>
        <sz val="11"/>
        <color theme="1"/>
        <rFont val="Times New Roman"/>
        <charset val="134"/>
      </rPr>
      <t>Latu Sensu</t>
    </r>
    <r>
      <rPr>
        <sz val="11"/>
        <color theme="1"/>
        <rFont val="Times New Roman"/>
        <charset val="134"/>
      </rPr>
      <t xml:space="preserve"> </t>
    </r>
  </si>
  <si>
    <t>Coordenação de projetos de extensão, ensino ou pesquisa ou grupo de pesquisa
(a cada 6 meses)</t>
  </si>
  <si>
    <t>Participação em projeto de pesquisa ou grupo de pesquisa (a cada 6 meses)</t>
  </si>
  <si>
    <t>Participação em projetos de extensão ou ensino 
(a cada 40 horas)</t>
  </si>
  <si>
    <t>Bolsista de PIBID, RP, PIBIC ou aluno de IC Voluntária 
(a cada 6 meses)</t>
  </si>
  <si>
    <t>Monitoria (a cada 6 meses)</t>
  </si>
  <si>
    <t>Total Geral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</si>
</sst>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,##0.00_-;\-* #,##0.00_-;_-* &quot;-&quot;??_-;_-@_-"/>
    <numFmt numFmtId="177" formatCode="_-&quot;R$&quot;\ * #,##0.00_-;\-&quot;R$&quot;\ * #,##0.00_-;_-&quot;R$&quot;\ * &quot;-&quot;??_-;_-@_-"/>
    <numFmt numFmtId="178" formatCode="_-* #,##0_-;\-* #,##0_-;_-* &quot;-&quot;_-;_-@_-"/>
    <numFmt numFmtId="179" formatCode="_-&quot;R$&quot;\ * #,##0_-;\-&quot;R$&quot;\ * #,##0_-;_-&quot;R$&quot;\ * &quot;-&quot;_-;_-@_-"/>
  </numFmts>
  <fonts count="29">
    <font>
      <sz val="11"/>
      <color theme="1"/>
      <name val="Arial"/>
      <charset val="134"/>
      <scheme val="minor"/>
    </font>
    <font>
      <b/>
      <sz val="12"/>
      <color theme="1"/>
      <name val="Times New Roman"/>
      <charset val="134"/>
    </font>
    <font>
      <b/>
      <sz val="11"/>
      <color rgb="FF000000"/>
      <name val="Times New Roman"/>
      <charset val="134"/>
    </font>
    <font>
      <sz val="11"/>
      <name val="Arial"/>
      <charset val="134"/>
      <scheme val="minor"/>
    </font>
    <font>
      <b/>
      <sz val="11"/>
      <color theme="1"/>
      <name val="Times New Roman"/>
      <charset val="134"/>
    </font>
    <font>
      <sz val="11"/>
      <color theme="1"/>
      <name val="Times New Roman"/>
      <charset val="134"/>
    </font>
    <font>
      <sz val="11"/>
      <color theme="1"/>
      <name val="Calibri"/>
      <charset val="134"/>
    </font>
    <font>
      <sz val="11"/>
      <color theme="1"/>
      <name val="Arial"/>
      <charset val="134"/>
    </font>
    <font>
      <sz val="10"/>
      <color theme="1"/>
      <name val="Arial"/>
      <charset val="134"/>
      <scheme val="minor"/>
    </font>
    <font>
      <u/>
      <sz val="11"/>
      <color rgb="FF0000FF"/>
      <name val="Arial"/>
      <charset val="0"/>
      <scheme val="minor"/>
    </font>
    <font>
      <u/>
      <sz val="11"/>
      <color rgb="FF800080"/>
      <name val="Arial"/>
      <charset val="0"/>
      <scheme val="minor"/>
    </font>
    <font>
      <sz val="11"/>
      <color rgb="FFFF0000"/>
      <name val="Arial"/>
      <charset val="0"/>
      <scheme val="minor"/>
    </font>
    <font>
      <b/>
      <sz val="18"/>
      <color theme="3"/>
      <name val="Arial"/>
      <charset val="134"/>
      <scheme val="minor"/>
    </font>
    <font>
      <i/>
      <sz val="11"/>
      <color rgb="FF7F7F7F"/>
      <name val="Arial"/>
      <charset val="0"/>
      <scheme val="minor"/>
    </font>
    <font>
      <b/>
      <sz val="15"/>
      <color theme="3"/>
      <name val="Arial"/>
      <charset val="134"/>
      <scheme val="minor"/>
    </font>
    <font>
      <b/>
      <sz val="13"/>
      <color theme="3"/>
      <name val="Arial"/>
      <charset val="134"/>
      <scheme val="minor"/>
    </font>
    <font>
      <b/>
      <sz val="11"/>
      <color theme="3"/>
      <name val="Arial"/>
      <charset val="134"/>
      <scheme val="minor"/>
    </font>
    <font>
      <sz val="11"/>
      <color rgb="FF3F3F76"/>
      <name val="Arial"/>
      <charset val="0"/>
      <scheme val="minor"/>
    </font>
    <font>
      <b/>
      <sz val="11"/>
      <color rgb="FF3F3F3F"/>
      <name val="Arial"/>
      <charset val="0"/>
      <scheme val="minor"/>
    </font>
    <font>
      <b/>
      <sz val="11"/>
      <color rgb="FFFA7D00"/>
      <name val="Arial"/>
      <charset val="0"/>
      <scheme val="minor"/>
    </font>
    <font>
      <b/>
      <sz val="11"/>
      <color rgb="FFFFFFFF"/>
      <name val="Arial"/>
      <charset val="0"/>
      <scheme val="minor"/>
    </font>
    <font>
      <sz val="11"/>
      <color rgb="FFFA7D00"/>
      <name val="Arial"/>
      <charset val="0"/>
      <scheme val="minor"/>
    </font>
    <font>
      <b/>
      <sz val="11"/>
      <color theme="1"/>
      <name val="Arial"/>
      <charset val="0"/>
      <scheme val="minor"/>
    </font>
    <font>
      <sz val="11"/>
      <color rgb="FF006100"/>
      <name val="Arial"/>
      <charset val="0"/>
      <scheme val="minor"/>
    </font>
    <font>
      <sz val="11"/>
      <color rgb="FF9C0006"/>
      <name val="Arial"/>
      <charset val="0"/>
      <scheme val="minor"/>
    </font>
    <font>
      <sz val="11"/>
      <color rgb="FF9C6500"/>
      <name val="Arial"/>
      <charset val="0"/>
      <scheme val="minor"/>
    </font>
    <font>
      <sz val="11"/>
      <color theme="0"/>
      <name val="Arial"/>
      <charset val="0"/>
      <scheme val="minor"/>
    </font>
    <font>
      <sz val="11"/>
      <color theme="1"/>
      <name val="Arial"/>
      <charset val="0"/>
      <scheme val="minor"/>
    </font>
    <font>
      <i/>
      <sz val="11"/>
      <color theme="1"/>
      <name val="Times New Roman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theme="0"/>
        <bgColor theme="0"/>
      </patternFill>
    </fill>
    <fill>
      <patternFill patternType="solid">
        <fgColor theme="0"/>
        <bgColor rgb="FF00FF00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8" fillId="0" borderId="0" applyFont="0" applyFill="0" applyBorder="0" applyAlignment="0" applyProtection="0">
      <alignment vertical="center"/>
    </xf>
    <xf numFmtId="177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178" fontId="8" fillId="0" borderId="0" applyFont="0" applyFill="0" applyBorder="0" applyAlignment="0" applyProtection="0">
      <alignment vertical="center"/>
    </xf>
    <xf numFmtId="179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8" borderId="11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9" borderId="14" applyNumberFormat="0" applyAlignment="0" applyProtection="0">
      <alignment vertical="center"/>
    </xf>
    <xf numFmtId="0" fontId="18" fillId="10" borderId="15" applyNumberFormat="0" applyAlignment="0" applyProtection="0">
      <alignment vertical="center"/>
    </xf>
    <xf numFmtId="0" fontId="19" fillId="10" borderId="14" applyNumberFormat="0" applyAlignment="0" applyProtection="0">
      <alignment vertical="center"/>
    </xf>
    <xf numFmtId="0" fontId="20" fillId="11" borderId="16" applyNumberFormat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</cellStyleXfs>
  <cellXfs count="28">
    <xf numFmtId="0" fontId="0" fillId="0" borderId="0" xfId="0" applyFont="1" applyAlignme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3" fillId="0" borderId="2" xfId="0" applyFont="1" applyBorder="1"/>
    <xf numFmtId="0" fontId="3" fillId="0" borderId="3" xfId="0" applyFont="1" applyBorder="1"/>
    <xf numFmtId="0" fontId="1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0" borderId="5" xfId="0" applyFont="1" applyBorder="1"/>
    <xf numFmtId="0" fontId="3" fillId="0" borderId="6" xfId="0" applyFont="1" applyBorder="1"/>
    <xf numFmtId="0" fontId="4" fillId="0" borderId="7" xfId="0" applyFont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3" fillId="0" borderId="9" xfId="0" applyFont="1" applyBorder="1"/>
    <xf numFmtId="0" fontId="3" fillId="0" borderId="10" xfId="0" applyFont="1" applyBorder="1"/>
    <xf numFmtId="0" fontId="5" fillId="0" borderId="8" xfId="0" applyFont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4" fillId="5" borderId="7" xfId="0" applyFont="1" applyFill="1" applyBorder="1" applyAlignment="1">
      <alignment horizontal="center" vertical="center" wrapText="1"/>
    </xf>
    <xf numFmtId="0" fontId="5" fillId="6" borderId="7" xfId="0" applyFont="1" applyFill="1" applyBorder="1" applyAlignment="1">
      <alignment horizontal="center" vertical="center" wrapText="1"/>
    </xf>
    <xf numFmtId="0" fontId="5" fillId="7" borderId="7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 vertical="top" wrapText="1"/>
    </xf>
    <xf numFmtId="0" fontId="7" fillId="0" borderId="0" xfId="0" applyFont="1"/>
    <xf numFmtId="0" fontId="6" fillId="0" borderId="0" xfId="0" applyFont="1" applyAlignment="1">
      <alignment vertical="top"/>
    </xf>
  </cellXfs>
  <cellStyles count="49">
    <cellStyle name="Normal" xfId="0" builtinId="0"/>
    <cellStyle name="Comma" xfId="1" builtinId="3"/>
    <cellStyle name="Moeda" xfId="2" builtinId="4"/>
    <cellStyle name="Porcentagem" xfId="3" builtinId="5"/>
    <cellStyle name="Comma [0]" xfId="4" builtinId="6"/>
    <cellStyle name="Moeda [0]" xfId="5" builtinId="7"/>
    <cellStyle name="Hyperlink" xfId="6" builtinId="8"/>
    <cellStyle name="Hyperlink seguido" xfId="7" builtinId="9"/>
    <cellStyle name="Observação" xfId="8" builtinId="10"/>
    <cellStyle name="Texto de Aviso" xfId="9" builtinId="11"/>
    <cellStyle name="Título" xfId="10" builtinId="15"/>
    <cellStyle name="Texto Explicativo" xfId="11" builtinId="53"/>
    <cellStyle name="Título 1" xfId="12" builtinId="16"/>
    <cellStyle name="Título 2" xfId="13" builtinId="17"/>
    <cellStyle name="Título 3" xfId="14" builtinId="18"/>
    <cellStyle name="Título 4" xfId="15" builtinId="19"/>
    <cellStyle name="Entrada" xfId="16" builtinId="20"/>
    <cellStyle name="Saída" xfId="17" builtinId="21"/>
    <cellStyle name="Cálculo" xfId="18" builtinId="22"/>
    <cellStyle name="Célula de Verificação" xfId="19" builtinId="23"/>
    <cellStyle name="Célula Vinculada" xfId="20" builtinId="24"/>
    <cellStyle name="Total" xfId="21" builtinId="25"/>
    <cellStyle name="Bom" xfId="22" builtinId="26"/>
    <cellStyle name="Ruim" xfId="23" builtinId="27"/>
    <cellStyle name="Neutro" xfId="24" builtinId="28"/>
    <cellStyle name="Ênfase 1" xfId="25" builtinId="29"/>
    <cellStyle name="20% - Ênfase 1" xfId="26" builtinId="30"/>
    <cellStyle name="40% - Ênfase 1" xfId="27" builtinId="31"/>
    <cellStyle name="60% - Ênfase 1" xfId="28" builtinId="32"/>
    <cellStyle name="Ênfase 2" xfId="29" builtinId="33"/>
    <cellStyle name="20% - Ênfase 2" xfId="30" builtinId="34"/>
    <cellStyle name="40% - Ênfase 2" xfId="31" builtinId="35"/>
    <cellStyle name="60% - Ênfase 2" xfId="32" builtinId="36"/>
    <cellStyle name="Ênfase 3" xfId="33" builtinId="37"/>
    <cellStyle name="20% - Ênfase 3" xfId="34" builtinId="38"/>
    <cellStyle name="40% - Ênfase 3" xfId="35" builtinId="39"/>
    <cellStyle name="60% - Ênfase 3" xfId="36" builtinId="40"/>
    <cellStyle name="Ênfase 4" xfId="37" builtinId="41"/>
    <cellStyle name="20% - Ênfase 4" xfId="38" builtinId="42"/>
    <cellStyle name="40% - Ênfase 4" xfId="39" builtinId="43"/>
    <cellStyle name="60% - Ênfase 4" xfId="40" builtinId="44"/>
    <cellStyle name="Ênfase 5" xfId="41" builtinId="45"/>
    <cellStyle name="20% - Ênfase 5" xfId="42" builtinId="46"/>
    <cellStyle name="40% - Ênfase 5" xfId="43" builtinId="47"/>
    <cellStyle name="60% - Ênfase 5" xfId="44" builtinId="48"/>
    <cellStyle name="Ênfase 6" xfId="45" builtinId="49"/>
    <cellStyle name="20% - Ênfase 6" xfId="46" builtinId="50"/>
    <cellStyle name="40% - Ênfase 6" xfId="47" builtinId="51"/>
    <cellStyle name="60% - Ênfase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995"/>
  <sheetViews>
    <sheetView showGridLines="0" tabSelected="1" workbookViewId="0">
      <selection activeCell="A9" sqref="A9:H9"/>
    </sheetView>
  </sheetViews>
  <sheetFormatPr defaultColWidth="12.6333333333333" defaultRowHeight="15" customHeight="1"/>
  <cols>
    <col min="1" max="1" width="23.25" customWidth="1"/>
    <col min="2" max="2" width="2.75" customWidth="1"/>
    <col min="3" max="3" width="23.3833333333333" customWidth="1"/>
    <col min="4" max="4" width="8.38333333333333" customWidth="1"/>
    <col min="5" max="5" width="14.5" customWidth="1"/>
    <col min="6" max="6" width="6.63333333333333" customWidth="1"/>
    <col min="7" max="7" width="11" hidden="1" customWidth="1"/>
    <col min="8" max="8" width="14.1333333333333" hidden="1" customWidth="1"/>
    <col min="9" max="9" width="7.63333333333333" customWidth="1"/>
    <col min="10" max="10" width="19.1333333333333" customWidth="1"/>
    <col min="11" max="26" width="7.63333333333333" customWidth="1"/>
  </cols>
  <sheetData>
    <row r="1" ht="15.75" spans="1:9">
      <c r="A1" s="1"/>
      <c r="I1" s="26"/>
    </row>
    <row r="2" ht="15.75" customHeight="1" spans="1:9">
      <c r="A2" s="1"/>
      <c r="I2" s="26"/>
    </row>
    <row r="3" ht="15.75" customHeight="1" spans="9:9">
      <c r="I3" s="26"/>
    </row>
    <row r="4" ht="15.75" customHeight="1" spans="1:9">
      <c r="A4" s="2" t="s">
        <v>0</v>
      </c>
      <c r="I4" s="26"/>
    </row>
    <row r="5" ht="14.25" spans="9:9">
      <c r="I5" s="26"/>
    </row>
    <row r="6" ht="14.25" spans="9:9">
      <c r="I6" s="26"/>
    </row>
    <row r="7" ht="18.75" customHeight="1" spans="1:9">
      <c r="A7" s="3" t="s">
        <v>1</v>
      </c>
      <c r="B7" s="4"/>
      <c r="C7" s="4"/>
      <c r="D7" s="4"/>
      <c r="E7" s="4"/>
      <c r="F7" s="4"/>
      <c r="G7" s="4"/>
      <c r="H7" s="5"/>
      <c r="I7" s="26"/>
    </row>
    <row r="8" ht="15.75" spans="1:9">
      <c r="A8" s="6" t="s">
        <v>2</v>
      </c>
      <c r="B8" s="4"/>
      <c r="C8" s="4"/>
      <c r="D8" s="4"/>
      <c r="E8" s="4"/>
      <c r="F8" s="4"/>
      <c r="G8" s="4"/>
      <c r="H8" s="5"/>
      <c r="I8" s="26"/>
    </row>
    <row r="9" ht="15.75" spans="1:9">
      <c r="A9" s="6" t="s">
        <v>3</v>
      </c>
      <c r="B9" s="4"/>
      <c r="C9" s="4"/>
      <c r="D9" s="4"/>
      <c r="E9" s="4"/>
      <c r="F9" s="4"/>
      <c r="G9" s="4"/>
      <c r="H9" s="5"/>
      <c r="I9" s="26"/>
    </row>
    <row r="10" ht="14.25" spans="1:9">
      <c r="A10" s="7"/>
      <c r="B10" s="8"/>
      <c r="C10" s="8"/>
      <c r="D10" s="8"/>
      <c r="E10" s="8"/>
      <c r="F10" s="8"/>
      <c r="G10" s="8"/>
      <c r="H10" s="9"/>
      <c r="I10" s="26"/>
    </row>
    <row r="11" ht="57" spans="1:9">
      <c r="A11" s="10" t="s">
        <v>4</v>
      </c>
      <c r="B11" s="10" t="s">
        <v>5</v>
      </c>
      <c r="C11" s="10" t="s">
        <v>6</v>
      </c>
      <c r="D11" s="10" t="s">
        <v>7</v>
      </c>
      <c r="E11" s="11" t="s">
        <v>8</v>
      </c>
      <c r="F11" s="10" t="s">
        <v>9</v>
      </c>
      <c r="G11" s="10" t="s">
        <v>10</v>
      </c>
      <c r="H11" s="10" t="s">
        <v>11</v>
      </c>
      <c r="I11" s="26"/>
    </row>
    <row r="12" spans="1:9">
      <c r="A12" s="12" t="s">
        <v>12</v>
      </c>
      <c r="B12" s="13">
        <v>1</v>
      </c>
      <c r="C12" s="13" t="s">
        <v>13</v>
      </c>
      <c r="D12" s="13">
        <v>100</v>
      </c>
      <c r="E12" s="14"/>
      <c r="F12" s="10">
        <f t="shared" ref="F12:F25" si="0">D12*E12</f>
        <v>0</v>
      </c>
      <c r="G12" s="10"/>
      <c r="H12" s="10">
        <f t="shared" ref="H12:H17" si="1">G12*D12</f>
        <v>0</v>
      </c>
      <c r="I12" s="26"/>
    </row>
    <row r="13" spans="1:9">
      <c r="A13" s="15"/>
      <c r="B13" s="13">
        <v>2</v>
      </c>
      <c r="C13" s="13" t="s">
        <v>14</v>
      </c>
      <c r="D13" s="13">
        <v>85</v>
      </c>
      <c r="E13" s="14"/>
      <c r="F13" s="10">
        <f t="shared" si="0"/>
        <v>0</v>
      </c>
      <c r="G13" s="10"/>
      <c r="H13" s="10">
        <f t="shared" si="1"/>
        <v>0</v>
      </c>
      <c r="I13" s="26"/>
    </row>
    <row r="14" spans="1:9">
      <c r="A14" s="15"/>
      <c r="B14" s="13">
        <v>3</v>
      </c>
      <c r="C14" s="13" t="s">
        <v>15</v>
      </c>
      <c r="D14" s="13">
        <v>75</v>
      </c>
      <c r="E14" s="14"/>
      <c r="F14" s="10">
        <f t="shared" si="0"/>
        <v>0</v>
      </c>
      <c r="G14" s="10"/>
      <c r="H14" s="10">
        <f t="shared" si="1"/>
        <v>0</v>
      </c>
      <c r="I14" s="26"/>
    </row>
    <row r="15" spans="1:9">
      <c r="A15" s="15"/>
      <c r="B15" s="13">
        <v>4</v>
      </c>
      <c r="C15" s="13" t="s">
        <v>16</v>
      </c>
      <c r="D15" s="13">
        <v>65</v>
      </c>
      <c r="E15" s="14"/>
      <c r="F15" s="10">
        <f t="shared" si="0"/>
        <v>0</v>
      </c>
      <c r="G15" s="10"/>
      <c r="H15" s="10">
        <f t="shared" si="1"/>
        <v>0</v>
      </c>
      <c r="I15" s="26"/>
    </row>
    <row r="16" spans="1:9">
      <c r="A16" s="15"/>
      <c r="B16" s="13">
        <v>5</v>
      </c>
      <c r="C16" s="13" t="s">
        <v>17</v>
      </c>
      <c r="D16" s="13">
        <v>40</v>
      </c>
      <c r="E16" s="14"/>
      <c r="F16" s="10">
        <f t="shared" si="0"/>
        <v>0</v>
      </c>
      <c r="G16" s="10"/>
      <c r="H16" s="10">
        <f t="shared" si="1"/>
        <v>0</v>
      </c>
      <c r="I16" s="26"/>
    </row>
    <row r="17" spans="1:9">
      <c r="A17" s="15"/>
      <c r="B17" s="13">
        <v>6</v>
      </c>
      <c r="C17" s="13" t="s">
        <v>18</v>
      </c>
      <c r="D17" s="13">
        <v>30</v>
      </c>
      <c r="E17" s="14"/>
      <c r="F17" s="10">
        <f t="shared" si="0"/>
        <v>0</v>
      </c>
      <c r="G17" s="10"/>
      <c r="H17" s="10">
        <f t="shared" si="1"/>
        <v>0</v>
      </c>
      <c r="I17" s="26"/>
    </row>
    <row r="18" spans="1:9">
      <c r="A18" s="15"/>
      <c r="B18" s="13">
        <v>7</v>
      </c>
      <c r="C18" s="13" t="s">
        <v>19</v>
      </c>
      <c r="D18" s="13">
        <v>20</v>
      </c>
      <c r="E18" s="14"/>
      <c r="F18" s="10">
        <f t="shared" si="0"/>
        <v>0</v>
      </c>
      <c r="G18" s="10"/>
      <c r="H18" s="10"/>
      <c r="I18" s="26"/>
    </row>
    <row r="19" spans="1:9">
      <c r="A19" s="16"/>
      <c r="B19" s="13">
        <v>8</v>
      </c>
      <c r="C19" s="13" t="s">
        <v>20</v>
      </c>
      <c r="D19" s="13">
        <v>10</v>
      </c>
      <c r="E19" s="14"/>
      <c r="F19" s="10">
        <f t="shared" si="0"/>
        <v>0</v>
      </c>
      <c r="G19" s="10"/>
      <c r="H19" s="10">
        <f t="shared" ref="H19:H25" si="2">G19*D19</f>
        <v>0</v>
      </c>
      <c r="I19" s="26"/>
    </row>
    <row r="20" ht="15.75" customHeight="1" spans="1:9">
      <c r="A20" s="17" t="s">
        <v>21</v>
      </c>
      <c r="B20" s="13">
        <v>9</v>
      </c>
      <c r="C20" s="13" t="s">
        <v>22</v>
      </c>
      <c r="D20" s="13">
        <v>50</v>
      </c>
      <c r="E20" s="14"/>
      <c r="F20" s="10">
        <f t="shared" si="0"/>
        <v>0</v>
      </c>
      <c r="G20" s="10"/>
      <c r="H20" s="10">
        <f t="shared" si="2"/>
        <v>0</v>
      </c>
      <c r="I20" s="26"/>
    </row>
    <row r="21" ht="15.75" customHeight="1" spans="1:9">
      <c r="A21" s="15"/>
      <c r="B21" s="13">
        <v>10</v>
      </c>
      <c r="C21" s="13" t="s">
        <v>23</v>
      </c>
      <c r="D21" s="13">
        <v>35</v>
      </c>
      <c r="E21" s="14"/>
      <c r="F21" s="10">
        <f t="shared" si="0"/>
        <v>0</v>
      </c>
      <c r="G21" s="10"/>
      <c r="H21" s="10">
        <f t="shared" si="2"/>
        <v>0</v>
      </c>
      <c r="I21" s="26"/>
    </row>
    <row r="22" ht="15.75" customHeight="1" spans="1:9">
      <c r="A22" s="16"/>
      <c r="B22" s="13">
        <v>11</v>
      </c>
      <c r="C22" s="13" t="s">
        <v>24</v>
      </c>
      <c r="D22" s="13">
        <v>25</v>
      </c>
      <c r="E22" s="14"/>
      <c r="F22" s="10">
        <f t="shared" si="0"/>
        <v>0</v>
      </c>
      <c r="G22" s="10"/>
      <c r="H22" s="10">
        <f t="shared" si="2"/>
        <v>0</v>
      </c>
      <c r="I22" s="26"/>
    </row>
    <row r="23" ht="15.75" customHeight="1" spans="1:9">
      <c r="A23" s="17" t="s">
        <v>25</v>
      </c>
      <c r="B23" s="13">
        <v>12</v>
      </c>
      <c r="C23" s="13" t="s">
        <v>26</v>
      </c>
      <c r="D23" s="13">
        <v>10</v>
      </c>
      <c r="E23" s="14"/>
      <c r="F23" s="10">
        <f t="shared" si="0"/>
        <v>0</v>
      </c>
      <c r="G23" s="10"/>
      <c r="H23" s="10">
        <f t="shared" si="2"/>
        <v>0</v>
      </c>
      <c r="I23" s="26"/>
    </row>
    <row r="24" ht="15.75" customHeight="1" spans="1:9">
      <c r="A24" s="15"/>
      <c r="B24" s="13">
        <v>13</v>
      </c>
      <c r="C24" s="13" t="s">
        <v>27</v>
      </c>
      <c r="D24" s="13">
        <v>7</v>
      </c>
      <c r="E24" s="14"/>
      <c r="F24" s="10">
        <f t="shared" si="0"/>
        <v>0</v>
      </c>
      <c r="G24" s="10"/>
      <c r="H24" s="10">
        <f t="shared" si="2"/>
        <v>0</v>
      </c>
      <c r="I24" s="26"/>
    </row>
    <row r="25" ht="15.75" customHeight="1" spans="1:9">
      <c r="A25" s="16"/>
      <c r="B25" s="13">
        <v>14</v>
      </c>
      <c r="C25" s="13" t="s">
        <v>28</v>
      </c>
      <c r="D25" s="13">
        <v>2</v>
      </c>
      <c r="E25" s="14"/>
      <c r="F25" s="10">
        <f t="shared" si="0"/>
        <v>0</v>
      </c>
      <c r="G25" s="10"/>
      <c r="H25" s="10">
        <f t="shared" si="2"/>
        <v>0</v>
      </c>
      <c r="I25" s="26"/>
    </row>
    <row r="26" ht="15.75" customHeight="1" spans="1:9">
      <c r="A26" s="13"/>
      <c r="B26" s="13">
        <v>15</v>
      </c>
      <c r="C26" s="13" t="s">
        <v>29</v>
      </c>
      <c r="D26" s="13">
        <v>1</v>
      </c>
      <c r="E26" s="14"/>
      <c r="F26" s="10"/>
      <c r="G26" s="10"/>
      <c r="H26" s="10"/>
      <c r="I26" s="26"/>
    </row>
    <row r="27" ht="15.75" customHeight="1" spans="1:9">
      <c r="A27" s="17" t="s">
        <v>30</v>
      </c>
      <c r="B27" s="13">
        <v>16</v>
      </c>
      <c r="C27" s="13" t="s">
        <v>31</v>
      </c>
      <c r="D27" s="13">
        <v>5</v>
      </c>
      <c r="E27" s="14"/>
      <c r="F27" s="10">
        <f t="shared" ref="F27:F31" si="3">E27*D27</f>
        <v>0</v>
      </c>
      <c r="G27" s="10"/>
      <c r="H27" s="10">
        <f t="shared" ref="H27:H31" si="4">G27*D27</f>
        <v>0</v>
      </c>
      <c r="I27" s="26"/>
    </row>
    <row r="28" ht="15.75" customHeight="1" spans="1:9">
      <c r="A28" s="15"/>
      <c r="B28" s="13">
        <v>17</v>
      </c>
      <c r="C28" s="13" t="s">
        <v>32</v>
      </c>
      <c r="D28" s="13">
        <v>5</v>
      </c>
      <c r="E28" s="14"/>
      <c r="F28" s="10">
        <f t="shared" si="3"/>
        <v>0</v>
      </c>
      <c r="G28" s="10"/>
      <c r="H28" s="10">
        <f t="shared" si="4"/>
        <v>0</v>
      </c>
      <c r="I28" s="26"/>
    </row>
    <row r="29" ht="15.75" customHeight="1" spans="1:9">
      <c r="A29" s="15"/>
      <c r="B29" s="13">
        <v>18</v>
      </c>
      <c r="C29" s="13" t="s">
        <v>33</v>
      </c>
      <c r="D29" s="13">
        <v>3</v>
      </c>
      <c r="E29" s="14"/>
      <c r="F29" s="10">
        <f t="shared" si="3"/>
        <v>0</v>
      </c>
      <c r="G29" s="10"/>
      <c r="H29" s="10">
        <f t="shared" si="4"/>
        <v>0</v>
      </c>
      <c r="I29" s="26"/>
    </row>
    <row r="30" ht="15.75" customHeight="1" spans="1:9">
      <c r="A30" s="15"/>
      <c r="B30" s="13">
        <v>19</v>
      </c>
      <c r="C30" s="13" t="s">
        <v>34</v>
      </c>
      <c r="D30" s="13">
        <v>2</v>
      </c>
      <c r="E30" s="14"/>
      <c r="F30" s="10">
        <f t="shared" si="3"/>
        <v>0</v>
      </c>
      <c r="G30" s="10"/>
      <c r="H30" s="10">
        <f t="shared" si="4"/>
        <v>0</v>
      </c>
      <c r="I30" s="26"/>
    </row>
    <row r="31" ht="15.75" customHeight="1" spans="1:26">
      <c r="A31" s="16"/>
      <c r="B31" s="13">
        <v>20</v>
      </c>
      <c r="C31" s="13" t="s">
        <v>35</v>
      </c>
      <c r="D31" s="13">
        <v>1</v>
      </c>
      <c r="E31" s="14"/>
      <c r="F31" s="10">
        <f t="shared" si="3"/>
        <v>0</v>
      </c>
      <c r="G31" s="10"/>
      <c r="H31" s="10">
        <f t="shared" si="4"/>
        <v>0</v>
      </c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</row>
    <row r="32" ht="15.75" customHeight="1" spans="1:9">
      <c r="A32" s="17" t="s">
        <v>36</v>
      </c>
      <c r="B32" s="13">
        <v>21</v>
      </c>
      <c r="C32" s="18" t="s">
        <v>37</v>
      </c>
      <c r="D32" s="18">
        <v>2.5</v>
      </c>
      <c r="E32" s="14"/>
      <c r="F32" s="19">
        <f>IF(D32*E32&gt;40,40,D32*E32)</f>
        <v>0</v>
      </c>
      <c r="G32" s="10"/>
      <c r="H32" s="10">
        <f>IF(D32*G32&gt;40,40,D32*G32)</f>
        <v>0</v>
      </c>
      <c r="I32" s="26"/>
    </row>
    <row r="33" ht="15.75" customHeight="1" spans="1:9">
      <c r="A33" s="15"/>
      <c r="B33" s="13">
        <v>22</v>
      </c>
      <c r="C33" s="20" t="s">
        <v>38</v>
      </c>
      <c r="D33" s="20">
        <v>10</v>
      </c>
      <c r="E33" s="14"/>
      <c r="F33" s="19">
        <f>IF(D33*E33&gt;30,30,D33*E33)</f>
        <v>0</v>
      </c>
      <c r="G33" s="10"/>
      <c r="H33" s="10">
        <f>IF(D33*G33&gt;30,30,D33*G33)</f>
        <v>0</v>
      </c>
      <c r="I33" s="26"/>
    </row>
    <row r="34" ht="15.75" customHeight="1" spans="1:9">
      <c r="A34" s="15"/>
      <c r="B34" s="13">
        <v>23</v>
      </c>
      <c r="C34" s="21" t="s">
        <v>39</v>
      </c>
      <c r="D34" s="21">
        <v>20</v>
      </c>
      <c r="E34" s="14"/>
      <c r="F34" s="10"/>
      <c r="G34" s="10"/>
      <c r="H34" s="10"/>
      <c r="I34" s="26"/>
    </row>
    <row r="35" ht="15.75" customHeight="1" spans="1:9">
      <c r="A35" s="15"/>
      <c r="B35" s="13">
        <v>24</v>
      </c>
      <c r="C35" s="21" t="s">
        <v>40</v>
      </c>
      <c r="D35" s="21">
        <v>25</v>
      </c>
      <c r="E35" s="14"/>
      <c r="F35" s="10"/>
      <c r="G35" s="10"/>
      <c r="H35" s="10"/>
      <c r="I35" s="26"/>
    </row>
    <row r="36" ht="15.75" customHeight="1" spans="1:9">
      <c r="A36" s="15"/>
      <c r="B36" s="13">
        <v>25</v>
      </c>
      <c r="C36" s="18" t="s">
        <v>41</v>
      </c>
      <c r="D36" s="18">
        <v>2</v>
      </c>
      <c r="E36" s="14"/>
      <c r="F36" s="10">
        <f>IF(D36*E36&gt;50,50,D36*E36)</f>
        <v>0</v>
      </c>
      <c r="G36" s="10"/>
      <c r="H36" s="10">
        <f>IF(D36*G36&gt;50,50,D36*G36)</f>
        <v>0</v>
      </c>
      <c r="I36" s="26"/>
    </row>
    <row r="37" ht="15.75" customHeight="1" spans="1:9">
      <c r="A37" s="15"/>
      <c r="B37" s="13">
        <v>26</v>
      </c>
      <c r="C37" s="18" t="s">
        <v>42</v>
      </c>
      <c r="D37" s="18">
        <v>4</v>
      </c>
      <c r="E37" s="14"/>
      <c r="F37" s="10">
        <f t="shared" ref="F37:F39" si="5">D37*E37</f>
        <v>0</v>
      </c>
      <c r="G37" s="10"/>
      <c r="H37" s="10">
        <f t="shared" ref="H37:H39" si="6">G37*D37</f>
        <v>0</v>
      </c>
      <c r="I37" s="26"/>
    </row>
    <row r="38" ht="15.75" customHeight="1" spans="1:9">
      <c r="A38" s="15"/>
      <c r="B38" s="13">
        <v>27</v>
      </c>
      <c r="C38" s="21" t="s">
        <v>43</v>
      </c>
      <c r="D38" s="21">
        <v>2</v>
      </c>
      <c r="E38" s="14"/>
      <c r="F38" s="10">
        <f t="shared" si="5"/>
        <v>0</v>
      </c>
      <c r="G38" s="10"/>
      <c r="H38" s="10">
        <f t="shared" si="6"/>
        <v>0</v>
      </c>
      <c r="I38" s="26"/>
    </row>
    <row r="39" ht="15.75" customHeight="1" spans="1:9">
      <c r="A39" s="15"/>
      <c r="B39" s="13">
        <v>28</v>
      </c>
      <c r="C39" s="18" t="s">
        <v>44</v>
      </c>
      <c r="D39" s="18">
        <v>10</v>
      </c>
      <c r="E39" s="14"/>
      <c r="F39" s="10">
        <f t="shared" si="5"/>
        <v>0</v>
      </c>
      <c r="G39" s="10"/>
      <c r="H39" s="10">
        <f t="shared" si="6"/>
        <v>0</v>
      </c>
      <c r="I39" s="26"/>
    </row>
    <row r="40" ht="15.75" customHeight="1" spans="1:9">
      <c r="A40" s="15"/>
      <c r="B40" s="13">
        <v>29</v>
      </c>
      <c r="C40" s="18" t="s">
        <v>45</v>
      </c>
      <c r="D40" s="18">
        <v>5</v>
      </c>
      <c r="E40" s="14"/>
      <c r="F40" s="10">
        <f>IF(D40*E40&gt;50,50,D40*E40)</f>
        <v>0</v>
      </c>
      <c r="G40" s="10"/>
      <c r="H40" s="10">
        <f>IF(D40*G40&gt;50,50,D40*G40)</f>
        <v>0</v>
      </c>
      <c r="I40" s="26"/>
    </row>
    <row r="41" ht="15.75" customHeight="1" spans="1:9">
      <c r="A41" s="15"/>
      <c r="B41" s="13">
        <v>30</v>
      </c>
      <c r="C41" s="21" t="s">
        <v>46</v>
      </c>
      <c r="D41" s="21">
        <v>5</v>
      </c>
      <c r="E41" s="14"/>
      <c r="F41" s="10">
        <f>D41*E41</f>
        <v>0</v>
      </c>
      <c r="G41" s="10"/>
      <c r="H41" s="10">
        <f>G41*D41</f>
        <v>0</v>
      </c>
      <c r="I41" s="26"/>
    </row>
    <row r="42" ht="15.75" customHeight="1" spans="1:9">
      <c r="A42" s="15"/>
      <c r="B42" s="13">
        <v>31</v>
      </c>
      <c r="C42" s="18" t="s">
        <v>47</v>
      </c>
      <c r="D42" s="18">
        <v>4</v>
      </c>
      <c r="E42" s="14"/>
      <c r="F42" s="10">
        <f>IF(D42*E42&gt;37.5,37.5,D42*E42)</f>
        <v>0</v>
      </c>
      <c r="G42" s="10"/>
      <c r="H42" s="10">
        <f>IF(D42*G42&gt;37.5,37.5,D42*G42)</f>
        <v>0</v>
      </c>
      <c r="I42" s="26"/>
    </row>
    <row r="43" ht="15.75" customHeight="1" spans="1:9">
      <c r="A43" s="16"/>
      <c r="B43" s="13">
        <v>32</v>
      </c>
      <c r="C43" s="18" t="s">
        <v>48</v>
      </c>
      <c r="D43" s="18">
        <v>3</v>
      </c>
      <c r="E43" s="14"/>
      <c r="F43" s="19">
        <f>IF(D43*E43&gt;15,15,D43*E43)</f>
        <v>0</v>
      </c>
      <c r="G43" s="10"/>
      <c r="H43" s="10">
        <f>IF(D43*G43&gt;15,15,D43*G43)</f>
        <v>0</v>
      </c>
      <c r="I43" s="26"/>
    </row>
    <row r="44" ht="15.75" customHeight="1" spans="1:9">
      <c r="A44" s="22" t="s">
        <v>49</v>
      </c>
      <c r="B44" s="4"/>
      <c r="C44" s="4"/>
      <c r="D44" s="4"/>
      <c r="E44" s="5"/>
      <c r="F44" s="10">
        <f>SUM(F12:F31)+(IF((SUM(F32:F43))&gt;80,80,SUM(F32:F43)))</f>
        <v>0</v>
      </c>
      <c r="G44" s="10"/>
      <c r="H44" s="10">
        <f>SUM(H12:H31)+(IF((SUM(H32:H43))&gt;80,80,SUM(H32:H43)))</f>
        <v>0</v>
      </c>
      <c r="I44" s="26"/>
    </row>
    <row r="45" ht="15.75" customHeight="1" spans="1:9">
      <c r="A45" s="23"/>
      <c r="B45" s="23"/>
      <c r="C45" s="23"/>
      <c r="D45" s="23"/>
      <c r="E45" s="23"/>
      <c r="F45" s="23"/>
      <c r="G45" s="24"/>
      <c r="H45" s="24"/>
      <c r="I45" s="26"/>
    </row>
    <row r="46" ht="124.5" customHeight="1" spans="1:26">
      <c r="A46" s="25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</row>
    <row r="47" ht="15.75" customHeight="1" spans="1:8">
      <c r="A47" s="23"/>
      <c r="B47" s="23"/>
      <c r="C47" s="23"/>
      <c r="D47" s="23"/>
      <c r="E47" s="23"/>
      <c r="F47" s="23"/>
      <c r="G47" s="24"/>
      <c r="H47" s="24"/>
    </row>
    <row r="48" ht="15.75" customHeight="1" spans="1:8">
      <c r="A48" s="23"/>
      <c r="B48" s="23"/>
      <c r="C48" s="23"/>
      <c r="D48" s="23"/>
      <c r="E48" s="23"/>
      <c r="F48" s="23"/>
      <c r="G48" s="24"/>
      <c r="H48" s="24"/>
    </row>
    <row r="49" ht="15.75" customHeight="1" spans="1:8">
      <c r="A49" s="23"/>
      <c r="B49" s="23"/>
      <c r="C49" s="23"/>
      <c r="D49" s="23"/>
      <c r="E49" s="23"/>
      <c r="F49" s="23"/>
      <c r="G49" s="24"/>
      <c r="H49" s="24"/>
    </row>
    <row r="50" ht="15.75" customHeight="1" spans="1:8">
      <c r="A50" s="23"/>
      <c r="B50" s="23"/>
      <c r="C50" s="23"/>
      <c r="D50" s="23"/>
      <c r="E50" s="23"/>
      <c r="F50" s="23"/>
      <c r="G50" s="24"/>
      <c r="H50" s="24"/>
    </row>
    <row r="51" ht="15.75" customHeight="1" spans="1:8">
      <c r="A51" s="23"/>
      <c r="B51" s="23"/>
      <c r="C51" s="23"/>
      <c r="D51" s="23"/>
      <c r="E51" s="23"/>
      <c r="F51" s="23"/>
      <c r="G51" s="24"/>
      <c r="H51" s="24"/>
    </row>
    <row r="52" ht="15.75" customHeight="1" spans="7:8">
      <c r="G52" s="24"/>
      <c r="H52" s="24"/>
    </row>
    <row r="53" ht="15.75" customHeight="1" spans="7:8">
      <c r="G53" s="24"/>
      <c r="H53" s="24"/>
    </row>
    <row r="54" ht="15.75" customHeight="1" spans="7:8">
      <c r="G54" s="24"/>
      <c r="H54" s="24"/>
    </row>
    <row r="55" ht="15.75" customHeight="1" spans="7:8">
      <c r="G55" s="24"/>
      <c r="H55" s="24"/>
    </row>
    <row r="56" ht="15.75" customHeight="1" spans="7:8">
      <c r="G56" s="24"/>
      <c r="H56" s="24"/>
    </row>
    <row r="57" ht="15.75" customHeight="1" spans="7:8">
      <c r="G57" s="24"/>
      <c r="H57" s="24"/>
    </row>
    <row r="58" ht="15.75" customHeight="1" spans="7:8">
      <c r="G58" s="24"/>
      <c r="H58" s="24"/>
    </row>
    <row r="59" ht="15.75" customHeight="1" spans="7:8">
      <c r="G59" s="24"/>
      <c r="H59" s="24"/>
    </row>
    <row r="60" ht="15.75" customHeight="1" spans="7:8">
      <c r="G60" s="24"/>
      <c r="H60" s="24"/>
    </row>
    <row r="61" ht="15.75" customHeight="1" spans="7:8">
      <c r="G61" s="24"/>
      <c r="H61" s="24"/>
    </row>
    <row r="62" ht="15.75" customHeight="1" spans="7:8">
      <c r="G62" s="24"/>
      <c r="H62" s="24"/>
    </row>
    <row r="63" ht="15.75" customHeight="1" spans="7:8">
      <c r="G63" s="24"/>
      <c r="H63" s="24"/>
    </row>
    <row r="64" ht="15.75" customHeight="1" spans="7:8">
      <c r="G64" s="24"/>
      <c r="H64" s="24"/>
    </row>
    <row r="65" ht="15.75" customHeight="1" spans="7:8">
      <c r="G65" s="24"/>
      <c r="H65" s="24"/>
    </row>
    <row r="66" ht="15.75" customHeight="1" spans="7:8">
      <c r="G66" s="24"/>
      <c r="H66" s="24"/>
    </row>
    <row r="67" ht="15.75" customHeight="1" spans="7:8">
      <c r="G67" s="24"/>
      <c r="H67" s="24"/>
    </row>
    <row r="68" ht="15.75" customHeight="1" spans="7:8">
      <c r="G68" s="24"/>
      <c r="H68" s="24"/>
    </row>
    <row r="69" ht="15.75" customHeight="1" spans="7:8">
      <c r="G69" s="24"/>
      <c r="H69" s="24"/>
    </row>
    <row r="70" ht="15.75" customHeight="1" spans="7:8">
      <c r="G70" s="24"/>
      <c r="H70" s="24"/>
    </row>
    <row r="71" ht="15.75" customHeight="1" spans="7:8">
      <c r="G71" s="24"/>
      <c r="H71" s="24"/>
    </row>
    <row r="72" ht="15.75" customHeight="1" spans="7:8">
      <c r="G72" s="24"/>
      <c r="H72" s="24"/>
    </row>
    <row r="73" ht="15.75" customHeight="1" spans="7:8">
      <c r="G73" s="24"/>
      <c r="H73" s="24"/>
    </row>
    <row r="74" ht="15.75" customHeight="1" spans="7:8">
      <c r="G74" s="24"/>
      <c r="H74" s="24"/>
    </row>
    <row r="75" ht="15.75" customHeight="1" spans="7:8">
      <c r="G75" s="24"/>
      <c r="H75" s="24"/>
    </row>
    <row r="76" ht="15.75" customHeight="1" spans="7:8">
      <c r="G76" s="24"/>
      <c r="H76" s="24"/>
    </row>
    <row r="77" ht="15.75" customHeight="1" spans="7:8">
      <c r="G77" s="24"/>
      <c r="H77" s="24"/>
    </row>
    <row r="78" ht="15.75" customHeight="1" spans="7:8">
      <c r="G78" s="24"/>
      <c r="H78" s="24"/>
    </row>
    <row r="79" ht="15.75" customHeight="1" spans="7:8">
      <c r="G79" s="24"/>
      <c r="H79" s="24"/>
    </row>
    <row r="80" ht="15.75" customHeight="1" spans="7:8">
      <c r="G80" s="24"/>
      <c r="H80" s="24"/>
    </row>
    <row r="81" ht="15.75" customHeight="1" spans="7:8">
      <c r="G81" s="24"/>
      <c r="H81" s="24"/>
    </row>
    <row r="82" ht="15.75" customHeight="1" spans="7:8">
      <c r="G82" s="24"/>
      <c r="H82" s="24"/>
    </row>
    <row r="83" ht="15.75" customHeight="1" spans="7:8">
      <c r="G83" s="24"/>
      <c r="H83" s="24"/>
    </row>
    <row r="84" ht="15.75" customHeight="1" spans="7:8">
      <c r="G84" s="24"/>
      <c r="H84" s="24"/>
    </row>
    <row r="85" ht="15.75" customHeight="1" spans="7:8">
      <c r="G85" s="24"/>
      <c r="H85" s="24"/>
    </row>
    <row r="86" ht="15.75" customHeight="1" spans="7:8">
      <c r="G86" s="24"/>
      <c r="H86" s="24"/>
    </row>
    <row r="87" ht="15.75" customHeight="1" spans="7:8">
      <c r="G87" s="24"/>
      <c r="H87" s="24"/>
    </row>
    <row r="88" ht="15.75" customHeight="1" spans="7:8">
      <c r="G88" s="24"/>
      <c r="H88" s="24"/>
    </row>
    <row r="89" ht="15.75" customHeight="1" spans="7:8">
      <c r="G89" s="24"/>
      <c r="H89" s="24"/>
    </row>
    <row r="90" ht="15.75" customHeight="1" spans="7:8">
      <c r="G90" s="24"/>
      <c r="H90" s="24"/>
    </row>
    <row r="91" ht="15.75" customHeight="1" spans="7:8">
      <c r="G91" s="24"/>
      <c r="H91" s="24"/>
    </row>
    <row r="92" ht="15.75" customHeight="1" spans="7:8">
      <c r="G92" s="24"/>
      <c r="H92" s="24"/>
    </row>
    <row r="93" ht="15.75" customHeight="1" spans="7:8">
      <c r="G93" s="24"/>
      <c r="H93" s="24"/>
    </row>
    <row r="94" ht="15.75" customHeight="1" spans="7:8">
      <c r="G94" s="24"/>
      <c r="H94" s="24"/>
    </row>
    <row r="95" ht="15.75" customHeight="1" spans="7:8">
      <c r="G95" s="24"/>
      <c r="H95" s="24"/>
    </row>
    <row r="96" ht="15.75" customHeight="1" spans="7:8">
      <c r="G96" s="24"/>
      <c r="H96" s="24"/>
    </row>
    <row r="97" ht="15.75" customHeight="1" spans="7:8">
      <c r="G97" s="24"/>
      <c r="H97" s="24"/>
    </row>
    <row r="98" ht="15.75" customHeight="1" spans="7:8">
      <c r="G98" s="24"/>
      <c r="H98" s="24"/>
    </row>
    <row r="99" ht="15.75" customHeight="1" spans="7:8">
      <c r="G99" s="24"/>
      <c r="H99" s="24"/>
    </row>
    <row r="100" ht="15.75" customHeight="1" spans="7:8">
      <c r="G100" s="24"/>
      <c r="H100" s="24"/>
    </row>
    <row r="101" ht="15.75" customHeight="1" spans="7:8">
      <c r="G101" s="24"/>
      <c r="H101" s="24"/>
    </row>
    <row r="102" ht="15.75" customHeight="1" spans="7:8">
      <c r="G102" s="24"/>
      <c r="H102" s="24"/>
    </row>
    <row r="103" ht="15.75" customHeight="1" spans="7:8">
      <c r="G103" s="24"/>
      <c r="H103" s="24"/>
    </row>
    <row r="104" ht="15.75" customHeight="1" spans="7:8">
      <c r="G104" s="24"/>
      <c r="H104" s="24"/>
    </row>
    <row r="105" ht="15.75" customHeight="1" spans="7:8">
      <c r="G105" s="24"/>
      <c r="H105" s="24"/>
    </row>
    <row r="106" ht="15.75" customHeight="1" spans="7:8">
      <c r="G106" s="24"/>
      <c r="H106" s="24"/>
    </row>
    <row r="107" ht="15.75" customHeight="1" spans="7:8">
      <c r="G107" s="24"/>
      <c r="H107" s="24"/>
    </row>
    <row r="108" ht="15.75" customHeight="1" spans="7:8">
      <c r="G108" s="24"/>
      <c r="H108" s="24"/>
    </row>
    <row r="109" ht="15.75" customHeight="1" spans="7:8">
      <c r="G109" s="24"/>
      <c r="H109" s="24"/>
    </row>
    <row r="110" ht="15.75" customHeight="1" spans="7:8">
      <c r="G110" s="24"/>
      <c r="H110" s="24"/>
    </row>
    <row r="111" ht="15.75" customHeight="1" spans="7:8">
      <c r="G111" s="24"/>
      <c r="H111" s="24"/>
    </row>
    <row r="112" ht="15.75" customHeight="1" spans="7:8">
      <c r="G112" s="24"/>
      <c r="H112" s="24"/>
    </row>
    <row r="113" ht="15.75" customHeight="1" spans="7:8">
      <c r="G113" s="24"/>
      <c r="H113" s="24"/>
    </row>
    <row r="114" ht="15.75" customHeight="1" spans="7:8">
      <c r="G114" s="24"/>
      <c r="H114" s="24"/>
    </row>
    <row r="115" ht="15.75" customHeight="1" spans="7:8">
      <c r="G115" s="24"/>
      <c r="H115" s="24"/>
    </row>
    <row r="116" ht="15.75" customHeight="1" spans="7:8">
      <c r="G116" s="24"/>
      <c r="H116" s="24"/>
    </row>
    <row r="117" ht="15.75" customHeight="1" spans="7:8">
      <c r="G117" s="24"/>
      <c r="H117" s="24"/>
    </row>
    <row r="118" ht="15.75" customHeight="1" spans="7:8">
      <c r="G118" s="24"/>
      <c r="H118" s="24"/>
    </row>
    <row r="119" ht="15.75" customHeight="1" spans="7:8">
      <c r="G119" s="24"/>
      <c r="H119" s="24"/>
    </row>
    <row r="120" ht="15.75" customHeight="1" spans="7:8">
      <c r="G120" s="24"/>
      <c r="H120" s="24"/>
    </row>
    <row r="121" ht="15.75" customHeight="1" spans="7:8">
      <c r="G121" s="24"/>
      <c r="H121" s="24"/>
    </row>
    <row r="122" ht="15.75" customHeight="1" spans="7:8">
      <c r="G122" s="24"/>
      <c r="H122" s="24"/>
    </row>
    <row r="123" ht="15.75" customHeight="1" spans="7:8">
      <c r="G123" s="24"/>
      <c r="H123" s="24"/>
    </row>
    <row r="124" ht="15.75" customHeight="1" spans="7:8">
      <c r="G124" s="24"/>
      <c r="H124" s="24"/>
    </row>
    <row r="125" ht="15.75" customHeight="1" spans="7:8">
      <c r="G125" s="24"/>
      <c r="H125" s="24"/>
    </row>
    <row r="126" ht="15.75" customHeight="1" spans="7:8">
      <c r="G126" s="24"/>
      <c r="H126" s="24"/>
    </row>
    <row r="127" ht="15.75" customHeight="1" spans="7:8">
      <c r="G127" s="24"/>
      <c r="H127" s="24"/>
    </row>
    <row r="128" ht="15.75" customHeight="1" spans="7:8">
      <c r="G128" s="24"/>
      <c r="H128" s="24"/>
    </row>
    <row r="129" ht="15.75" customHeight="1" spans="7:8">
      <c r="G129" s="24"/>
      <c r="H129" s="24"/>
    </row>
    <row r="130" ht="15.75" customHeight="1" spans="7:8">
      <c r="G130" s="24"/>
      <c r="H130" s="24"/>
    </row>
    <row r="131" ht="15.75" customHeight="1" spans="7:8">
      <c r="G131" s="24"/>
      <c r="H131" s="24"/>
    </row>
    <row r="132" ht="15.75" customHeight="1" spans="7:8">
      <c r="G132" s="24"/>
      <c r="H132" s="24"/>
    </row>
    <row r="133" ht="15.75" customHeight="1" spans="7:8">
      <c r="G133" s="24"/>
      <c r="H133" s="24"/>
    </row>
    <row r="134" ht="15.75" customHeight="1" spans="7:8">
      <c r="G134" s="24"/>
      <c r="H134" s="24"/>
    </row>
    <row r="135" ht="15.75" customHeight="1" spans="7:8">
      <c r="G135" s="24"/>
      <c r="H135" s="24"/>
    </row>
    <row r="136" ht="15.75" customHeight="1" spans="7:8">
      <c r="G136" s="24"/>
      <c r="H136" s="24"/>
    </row>
    <row r="137" ht="15.75" customHeight="1" spans="7:8">
      <c r="G137" s="24"/>
      <c r="H137" s="24"/>
    </row>
    <row r="138" ht="15.75" customHeight="1" spans="7:8">
      <c r="G138" s="24"/>
      <c r="H138" s="24"/>
    </row>
    <row r="139" ht="15.75" customHeight="1" spans="7:8">
      <c r="G139" s="24"/>
      <c r="H139" s="24"/>
    </row>
    <row r="140" ht="15.75" customHeight="1" spans="7:8">
      <c r="G140" s="24"/>
      <c r="H140" s="24"/>
    </row>
    <row r="141" ht="15.75" customHeight="1" spans="7:8">
      <c r="G141" s="24"/>
      <c r="H141" s="24"/>
    </row>
    <row r="142" ht="15.75" customHeight="1" spans="7:8">
      <c r="G142" s="24"/>
      <c r="H142" s="24"/>
    </row>
    <row r="143" ht="15.75" customHeight="1" spans="7:8">
      <c r="G143" s="24"/>
      <c r="H143" s="24"/>
    </row>
    <row r="144" ht="15.75" customHeight="1" spans="7:8">
      <c r="G144" s="24"/>
      <c r="H144" s="24"/>
    </row>
    <row r="145" ht="15.75" customHeight="1" spans="7:8">
      <c r="G145" s="24"/>
      <c r="H145" s="24"/>
    </row>
    <row r="146" ht="15.75" customHeight="1" spans="7:8">
      <c r="G146" s="24"/>
      <c r="H146" s="24"/>
    </row>
    <row r="147" ht="15.75" customHeight="1" spans="7:8">
      <c r="G147" s="24"/>
      <c r="H147" s="24"/>
    </row>
    <row r="148" ht="15.75" customHeight="1" spans="7:8">
      <c r="G148" s="24"/>
      <c r="H148" s="24"/>
    </row>
    <row r="149" ht="15.75" customHeight="1" spans="7:8">
      <c r="G149" s="24"/>
      <c r="H149" s="24"/>
    </row>
    <row r="150" ht="15.75" customHeight="1" spans="7:8">
      <c r="G150" s="24"/>
      <c r="H150" s="24"/>
    </row>
    <row r="151" ht="15.75" customHeight="1" spans="7:8">
      <c r="G151" s="24"/>
      <c r="H151" s="24"/>
    </row>
    <row r="152" ht="15.75" customHeight="1" spans="7:8">
      <c r="G152" s="24"/>
      <c r="H152" s="24"/>
    </row>
    <row r="153" ht="15.75" customHeight="1" spans="7:8">
      <c r="G153" s="24"/>
      <c r="H153" s="24"/>
    </row>
    <row r="154" ht="15.75" customHeight="1" spans="7:8">
      <c r="G154" s="24"/>
      <c r="H154" s="24"/>
    </row>
    <row r="155" ht="15.75" customHeight="1" spans="7:8">
      <c r="G155" s="24"/>
      <c r="H155" s="24"/>
    </row>
    <row r="156" ht="15.75" customHeight="1" spans="7:8">
      <c r="G156" s="24"/>
      <c r="H156" s="24"/>
    </row>
    <row r="157" ht="15.75" customHeight="1" spans="7:8">
      <c r="G157" s="24"/>
      <c r="H157" s="24"/>
    </row>
    <row r="158" ht="15.75" customHeight="1" spans="7:8">
      <c r="G158" s="24"/>
      <c r="H158" s="24"/>
    </row>
    <row r="159" ht="15.75" customHeight="1" spans="7:8">
      <c r="G159" s="24"/>
      <c r="H159" s="24"/>
    </row>
    <row r="160" ht="15.75" customHeight="1" spans="7:8">
      <c r="G160" s="24"/>
      <c r="H160" s="24"/>
    </row>
    <row r="161" ht="15.75" customHeight="1" spans="7:8">
      <c r="G161" s="24"/>
      <c r="H161" s="24"/>
    </row>
    <row r="162" ht="15.75" customHeight="1" spans="7:8">
      <c r="G162" s="24"/>
      <c r="H162" s="24"/>
    </row>
    <row r="163" ht="15.75" customHeight="1" spans="7:8">
      <c r="G163" s="24"/>
      <c r="H163" s="24"/>
    </row>
    <row r="164" ht="15.75" customHeight="1" spans="7:8">
      <c r="G164" s="24"/>
      <c r="H164" s="24"/>
    </row>
    <row r="165" ht="15.75" customHeight="1" spans="7:8">
      <c r="G165" s="24"/>
      <c r="H165" s="24"/>
    </row>
    <row r="166" ht="15.75" customHeight="1" spans="7:8">
      <c r="G166" s="24"/>
      <c r="H166" s="24"/>
    </row>
    <row r="167" ht="15.75" customHeight="1" spans="7:8">
      <c r="G167" s="24"/>
      <c r="H167" s="24"/>
    </row>
    <row r="168" ht="15.75" customHeight="1" spans="7:8">
      <c r="G168" s="24"/>
      <c r="H168" s="24"/>
    </row>
    <row r="169" ht="15.75" customHeight="1" spans="7:8">
      <c r="G169" s="24"/>
      <c r="H169" s="24"/>
    </row>
    <row r="170" ht="15.75" customHeight="1" spans="7:8">
      <c r="G170" s="24"/>
      <c r="H170" s="24"/>
    </row>
    <row r="171" ht="15.75" customHeight="1" spans="7:8">
      <c r="G171" s="24"/>
      <c r="H171" s="24"/>
    </row>
    <row r="172" ht="15.75" customHeight="1" spans="7:8">
      <c r="G172" s="24"/>
      <c r="H172" s="24"/>
    </row>
    <row r="173" ht="15.75" customHeight="1" spans="7:8">
      <c r="G173" s="24"/>
      <c r="H173" s="24"/>
    </row>
    <row r="174" ht="15.75" customHeight="1" spans="7:8">
      <c r="G174" s="24"/>
      <c r="H174" s="24"/>
    </row>
    <row r="175" ht="15.75" customHeight="1" spans="7:8">
      <c r="G175" s="24"/>
      <c r="H175" s="24"/>
    </row>
    <row r="176" ht="15.75" customHeight="1" spans="7:8">
      <c r="G176" s="24"/>
      <c r="H176" s="24"/>
    </row>
    <row r="177" ht="15.75" customHeight="1" spans="7:8">
      <c r="G177" s="24"/>
      <c r="H177" s="24"/>
    </row>
    <row r="178" ht="15.75" customHeight="1" spans="7:8">
      <c r="G178" s="24"/>
      <c r="H178" s="24"/>
    </row>
    <row r="179" ht="15.75" customHeight="1" spans="7:8">
      <c r="G179" s="24"/>
      <c r="H179" s="24"/>
    </row>
    <row r="180" ht="15.75" customHeight="1" spans="7:8">
      <c r="G180" s="24"/>
      <c r="H180" s="24"/>
    </row>
    <row r="181" ht="15.75" customHeight="1" spans="7:8">
      <c r="G181" s="24"/>
      <c r="H181" s="24"/>
    </row>
    <row r="182" ht="15.75" customHeight="1" spans="7:8">
      <c r="G182" s="24"/>
      <c r="H182" s="24"/>
    </row>
    <row r="183" ht="15.75" customHeight="1" spans="7:8">
      <c r="G183" s="24"/>
      <c r="H183" s="24"/>
    </row>
    <row r="184" ht="15.75" customHeight="1" spans="7:8">
      <c r="G184" s="24"/>
      <c r="H184" s="24"/>
    </row>
    <row r="185" ht="15.75" customHeight="1" spans="7:8">
      <c r="G185" s="24"/>
      <c r="H185" s="24"/>
    </row>
    <row r="186" ht="15.75" customHeight="1" spans="7:8">
      <c r="G186" s="24"/>
      <c r="H186" s="24"/>
    </row>
    <row r="187" ht="15.75" customHeight="1" spans="7:8">
      <c r="G187" s="24"/>
      <c r="H187" s="24"/>
    </row>
    <row r="188" ht="15.75" customHeight="1" spans="7:8">
      <c r="G188" s="24"/>
      <c r="H188" s="24"/>
    </row>
    <row r="189" ht="15.75" customHeight="1" spans="7:8">
      <c r="G189" s="24"/>
      <c r="H189" s="24"/>
    </row>
    <row r="190" ht="15.75" customHeight="1" spans="7:8">
      <c r="G190" s="24"/>
      <c r="H190" s="24"/>
    </row>
    <row r="191" ht="15.75" customHeight="1" spans="7:8">
      <c r="G191" s="24"/>
      <c r="H191" s="24"/>
    </row>
    <row r="192" ht="15.75" customHeight="1" spans="7:8">
      <c r="G192" s="24"/>
      <c r="H192" s="24"/>
    </row>
    <row r="193" ht="15.75" customHeight="1" spans="7:8">
      <c r="G193" s="24"/>
      <c r="H193" s="24"/>
    </row>
    <row r="194" ht="15.75" customHeight="1" spans="7:8">
      <c r="G194" s="24"/>
      <c r="H194" s="24"/>
    </row>
    <row r="195" ht="15.75" customHeight="1" spans="7:8">
      <c r="G195" s="24"/>
      <c r="H195" s="24"/>
    </row>
    <row r="196" ht="15.75" customHeight="1" spans="7:8">
      <c r="G196" s="24"/>
      <c r="H196" s="24"/>
    </row>
    <row r="197" ht="15.75" customHeight="1" spans="7:8">
      <c r="G197" s="24"/>
      <c r="H197" s="24"/>
    </row>
    <row r="198" ht="15.75" customHeight="1" spans="7:8">
      <c r="G198" s="24"/>
      <c r="H198" s="24"/>
    </row>
    <row r="199" ht="15.75" customHeight="1" spans="7:8">
      <c r="G199" s="24"/>
      <c r="H199" s="24"/>
    </row>
    <row r="200" ht="15.75" customHeight="1" spans="7:8">
      <c r="G200" s="24"/>
      <c r="H200" s="24"/>
    </row>
    <row r="201" ht="15.75" customHeight="1" spans="7:8">
      <c r="G201" s="24"/>
      <c r="H201" s="24"/>
    </row>
    <row r="202" ht="15.75" customHeight="1" spans="7:8">
      <c r="G202" s="24"/>
      <c r="H202" s="24"/>
    </row>
    <row r="203" ht="15.75" customHeight="1" spans="7:8">
      <c r="G203" s="24"/>
      <c r="H203" s="24"/>
    </row>
    <row r="204" ht="15.75" customHeight="1" spans="7:8">
      <c r="G204" s="24"/>
      <c r="H204" s="24"/>
    </row>
    <row r="205" ht="15.75" customHeight="1" spans="7:8">
      <c r="G205" s="24"/>
      <c r="H205" s="24"/>
    </row>
    <row r="206" ht="15.75" customHeight="1" spans="7:8">
      <c r="G206" s="24"/>
      <c r="H206" s="24"/>
    </row>
    <row r="207" ht="15.75" customHeight="1" spans="7:8">
      <c r="G207" s="24"/>
      <c r="H207" s="24"/>
    </row>
    <row r="208" ht="15.75" customHeight="1" spans="7:8">
      <c r="G208" s="24"/>
      <c r="H208" s="24"/>
    </row>
    <row r="209" ht="15.75" customHeight="1" spans="7:8">
      <c r="G209" s="24"/>
      <c r="H209" s="24"/>
    </row>
    <row r="210" ht="15.75" customHeight="1" spans="7:8">
      <c r="G210" s="24"/>
      <c r="H210" s="24"/>
    </row>
    <row r="211" ht="15.75" customHeight="1" spans="7:8">
      <c r="G211" s="24"/>
      <c r="H211" s="24"/>
    </row>
    <row r="212" ht="15.75" customHeight="1" spans="7:8">
      <c r="G212" s="24"/>
      <c r="H212" s="24"/>
    </row>
    <row r="213" ht="15.75" customHeight="1" spans="7:8">
      <c r="G213" s="24"/>
      <c r="H213" s="24"/>
    </row>
    <row r="214" ht="15.75" customHeight="1" spans="7:8">
      <c r="G214" s="24"/>
      <c r="H214" s="24"/>
    </row>
    <row r="215" ht="15.75" customHeight="1" spans="7:8">
      <c r="G215" s="24"/>
      <c r="H215" s="24"/>
    </row>
    <row r="216" ht="15.75" customHeight="1" spans="7:8">
      <c r="G216" s="24"/>
      <c r="H216" s="24"/>
    </row>
    <row r="217" ht="15.75" customHeight="1" spans="7:8">
      <c r="G217" s="24"/>
      <c r="H217" s="24"/>
    </row>
    <row r="218" ht="15.75" customHeight="1" spans="7:8">
      <c r="G218" s="24"/>
      <c r="H218" s="24"/>
    </row>
    <row r="219" ht="15.75" customHeight="1" spans="7:8">
      <c r="G219" s="24"/>
      <c r="H219" s="24"/>
    </row>
    <row r="220" ht="15.75" customHeight="1" spans="7:8">
      <c r="G220" s="24"/>
      <c r="H220" s="24"/>
    </row>
    <row r="221" ht="15.75" customHeight="1" spans="7:8">
      <c r="G221" s="24"/>
      <c r="H221" s="24"/>
    </row>
    <row r="222" ht="15.75" customHeight="1" spans="7:8">
      <c r="G222" s="24"/>
      <c r="H222" s="24"/>
    </row>
    <row r="223" ht="15.75" customHeight="1" spans="7:8">
      <c r="G223" s="24"/>
      <c r="H223" s="24"/>
    </row>
    <row r="224" ht="15.75" customHeight="1" spans="7:8">
      <c r="G224" s="24"/>
      <c r="H224" s="24"/>
    </row>
    <row r="225" ht="15.75" customHeight="1" spans="7:8">
      <c r="G225" s="24"/>
      <c r="H225" s="24"/>
    </row>
    <row r="226" ht="15.75" customHeight="1" spans="7:8">
      <c r="G226" s="24"/>
      <c r="H226" s="24"/>
    </row>
    <row r="227" ht="15.75" customHeight="1" spans="7:8">
      <c r="G227" s="24"/>
      <c r="H227" s="24"/>
    </row>
    <row r="228" ht="15.75" customHeight="1" spans="7:8">
      <c r="G228" s="24"/>
      <c r="H228" s="24"/>
    </row>
    <row r="229" ht="15.75" customHeight="1" spans="7:8">
      <c r="G229" s="24"/>
      <c r="H229" s="24"/>
    </row>
    <row r="230" ht="15.75" customHeight="1" spans="7:8">
      <c r="G230" s="24"/>
      <c r="H230" s="24"/>
    </row>
    <row r="231" ht="15.75" customHeight="1" spans="7:8">
      <c r="G231" s="24"/>
      <c r="H231" s="24"/>
    </row>
    <row r="232" ht="15.75" customHeight="1" spans="7:8">
      <c r="G232" s="24"/>
      <c r="H232" s="24"/>
    </row>
    <row r="233" ht="15.75" customHeight="1" spans="7:8">
      <c r="G233" s="24"/>
      <c r="H233" s="24"/>
    </row>
    <row r="234" ht="15.75" customHeight="1" spans="7:8">
      <c r="G234" s="24"/>
      <c r="H234" s="24"/>
    </row>
    <row r="235" ht="15.75" customHeight="1" spans="7:8">
      <c r="G235" s="24"/>
      <c r="H235" s="24"/>
    </row>
    <row r="236" ht="15.75" customHeight="1" spans="7:8">
      <c r="G236" s="24"/>
      <c r="H236" s="24"/>
    </row>
    <row r="237" ht="15.75" customHeight="1" spans="7:8">
      <c r="G237" s="24"/>
      <c r="H237" s="24"/>
    </row>
    <row r="238" ht="15.75" customHeight="1" spans="7:8">
      <c r="G238" s="24"/>
      <c r="H238" s="24"/>
    </row>
    <row r="239" ht="15.75" customHeight="1" spans="7:8">
      <c r="G239" s="24"/>
      <c r="H239" s="24"/>
    </row>
    <row r="240" ht="15.75" customHeight="1" spans="7:8">
      <c r="G240" s="24"/>
      <c r="H240" s="24"/>
    </row>
    <row r="241" ht="15.75" customHeight="1" spans="7:8">
      <c r="G241" s="24"/>
      <c r="H241" s="24"/>
    </row>
    <row r="242" ht="15.75" customHeight="1" spans="7:8">
      <c r="G242" s="24"/>
      <c r="H242" s="24"/>
    </row>
    <row r="243" ht="15.75" customHeight="1" spans="7:8">
      <c r="G243" s="24"/>
      <c r="H243" s="24"/>
    </row>
    <row r="244" ht="15.75" customHeight="1" spans="7:8">
      <c r="G244" s="24"/>
      <c r="H244" s="24"/>
    </row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</sheetData>
  <mergeCells count="14">
    <mergeCell ref="A1:H1"/>
    <mergeCell ref="A7:H7"/>
    <mergeCell ref="A8:H8"/>
    <mergeCell ref="A9:H9"/>
    <mergeCell ref="A10:H10"/>
    <mergeCell ref="A44:E44"/>
    <mergeCell ref="A46:H46"/>
    <mergeCell ref="A12:A19"/>
    <mergeCell ref="A20:A22"/>
    <mergeCell ref="A23:A25"/>
    <mergeCell ref="A27:A31"/>
    <mergeCell ref="A32:A43"/>
    <mergeCell ref="A2:H3"/>
    <mergeCell ref="A4:H6"/>
  </mergeCells>
  <pageMargins left="0.511811024" right="0.511811024" top="0.787401575" bottom="0.787401575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Plan1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zanatta</dc:creator>
  <cp:lastModifiedBy>prpgem</cp:lastModifiedBy>
  <dcterms:created xsi:type="dcterms:W3CDTF">2020-10-26T20:50:00Z</dcterms:created>
  <dcterms:modified xsi:type="dcterms:W3CDTF">2026-03-17T13:30:54Z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28DCA9FFCF3D413B8BB9712C54F82C5B_13</vt:lpwstr>
  </property>
  <property fmtid="{D5CDD505-2E9C-101B-9397-08002B2CF9AE}" pid="3" name="KSOProductBuildVer">
    <vt:lpwstr>1046-12.2.0.23196</vt:lpwstr>
  </property>
</Properties>
</file>